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健司\Desktop\"/>
    </mc:Choice>
  </mc:AlternateContent>
  <xr:revisionPtr revIDLastSave="0" documentId="13_ncr:1_{CFE5D6FB-7CFD-43B2-B1CC-0911F08E3143}" xr6:coauthVersionLast="40" xr6:coauthVersionMax="40" xr10:uidLastSave="{00000000-0000-0000-0000-000000000000}"/>
  <bookViews>
    <workbookView xWindow="0" yWindow="0" windowWidth="17910" windowHeight="6105" xr2:uid="{00000000-000D-0000-FFFF-FFFF00000000}"/>
  </bookViews>
  <sheets>
    <sheet name="Sheet1" sheetId="1" r:id="rId1"/>
  </sheets>
  <definedNames>
    <definedName name="_xlnm._FilterDatabase" localSheetId="0" hidden="1">Sheet1!$A$9:$G$74</definedName>
    <definedName name="_xlnm.Print_Area" localSheetId="0">Sheet1!$A$1:$G$85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" i="1" l="1"/>
  <c r="C74" i="1"/>
  <c r="H6" i="1" l="1"/>
  <c r="H5" i="1" l="1"/>
  <c r="H4" i="1" l="1"/>
  <c r="H3" i="1"/>
</calcChain>
</file>

<file path=xl/sharedStrings.xml><?xml version="1.0" encoding="utf-8"?>
<sst xmlns="http://schemas.openxmlformats.org/spreadsheetml/2006/main" count="214" uniqueCount="155">
  <si>
    <t>沖縄本島１周サバイバルラン完走者歴代記録</t>
    <rPh sb="0" eb="2">
      <t>オキナワ</t>
    </rPh>
    <rPh sb="2" eb="4">
      <t>ホントウ</t>
    </rPh>
    <rPh sb="5" eb="6">
      <t>シュウ</t>
    </rPh>
    <rPh sb="13" eb="16">
      <t>カンソウシャ</t>
    </rPh>
    <rPh sb="16" eb="18">
      <t>レキダイ</t>
    </rPh>
    <rPh sb="18" eb="20">
      <t>キロク</t>
    </rPh>
    <phoneticPr fontId="1"/>
  </si>
  <si>
    <t>記録</t>
    <rPh sb="0" eb="2">
      <t>キロク</t>
    </rPh>
    <phoneticPr fontId="1"/>
  </si>
  <si>
    <t>氏名</t>
    <rPh sb="0" eb="2">
      <t>シメイ</t>
    </rPh>
    <phoneticPr fontId="1"/>
  </si>
  <si>
    <t>記録年</t>
    <rPh sb="0" eb="2">
      <t>キロク</t>
    </rPh>
    <rPh sb="2" eb="3">
      <t>ネン</t>
    </rPh>
    <phoneticPr fontId="1"/>
  </si>
  <si>
    <t>園田　義人</t>
    <rPh sb="0" eb="2">
      <t>ソノダ</t>
    </rPh>
    <rPh sb="3" eb="4">
      <t>ギ</t>
    </rPh>
    <rPh sb="4" eb="5">
      <t>ヒト</t>
    </rPh>
    <phoneticPr fontId="1"/>
  </si>
  <si>
    <t>尾崎　秀樹</t>
    <rPh sb="0" eb="2">
      <t>オザキ</t>
    </rPh>
    <rPh sb="3" eb="5">
      <t>ヒデキ</t>
    </rPh>
    <phoneticPr fontId="1"/>
  </si>
  <si>
    <t>河野　正典</t>
    <rPh sb="0" eb="2">
      <t>カワノ</t>
    </rPh>
    <rPh sb="3" eb="4">
      <t>セイ</t>
    </rPh>
    <rPh sb="4" eb="5">
      <t>テン</t>
    </rPh>
    <phoneticPr fontId="1"/>
  </si>
  <si>
    <t>森下　輝宝</t>
    <rPh sb="0" eb="2">
      <t>モリシタ</t>
    </rPh>
    <rPh sb="3" eb="4">
      <t>テル</t>
    </rPh>
    <rPh sb="4" eb="5">
      <t>タカラ</t>
    </rPh>
    <phoneticPr fontId="1"/>
  </si>
  <si>
    <t>歴代
順位</t>
    <rPh sb="0" eb="2">
      <t>レキダイ</t>
    </rPh>
    <rPh sb="3" eb="5">
      <t>ジュンイ</t>
    </rPh>
    <phoneticPr fontId="1"/>
  </si>
  <si>
    <t>登　不二雄</t>
    <rPh sb="0" eb="1">
      <t>ノボ</t>
    </rPh>
    <rPh sb="2" eb="5">
      <t>フジオ</t>
    </rPh>
    <phoneticPr fontId="1"/>
  </si>
  <si>
    <t>小川　幸雄</t>
    <rPh sb="0" eb="2">
      <t>オガワ</t>
    </rPh>
    <rPh sb="3" eb="5">
      <t>ユキオ</t>
    </rPh>
    <phoneticPr fontId="1"/>
  </si>
  <si>
    <t>渡邊　賢二</t>
    <rPh sb="0" eb="2">
      <t>ワタナベ</t>
    </rPh>
    <rPh sb="3" eb="5">
      <t>ケンジ</t>
    </rPh>
    <phoneticPr fontId="1"/>
  </si>
  <si>
    <t>古山　孝子</t>
    <rPh sb="0" eb="2">
      <t>フルヤマ</t>
    </rPh>
    <rPh sb="3" eb="5">
      <t>タカコ</t>
    </rPh>
    <phoneticPr fontId="1"/>
  </si>
  <si>
    <t>倉井　克幸</t>
    <rPh sb="0" eb="2">
      <t>クライ</t>
    </rPh>
    <rPh sb="3" eb="5">
      <t>カツユキ</t>
    </rPh>
    <phoneticPr fontId="1"/>
  </si>
  <si>
    <t>計良　千里</t>
    <rPh sb="0" eb="2">
      <t>ケイラ</t>
    </rPh>
    <rPh sb="3" eb="5">
      <t>チサト</t>
    </rPh>
    <phoneticPr fontId="1"/>
  </si>
  <si>
    <t>計良　光昭</t>
    <rPh sb="0" eb="2">
      <t>ケイラ</t>
    </rPh>
    <rPh sb="3" eb="5">
      <t>ミツアキ</t>
    </rPh>
    <phoneticPr fontId="1"/>
  </si>
  <si>
    <t>貴堂　実</t>
    <rPh sb="0" eb="1">
      <t>キ</t>
    </rPh>
    <rPh sb="1" eb="2">
      <t>ドウ</t>
    </rPh>
    <rPh sb="3" eb="4">
      <t>ジツ</t>
    </rPh>
    <phoneticPr fontId="1"/>
  </si>
  <si>
    <t>林原　誠</t>
    <rPh sb="0" eb="2">
      <t>ハヤシバラ</t>
    </rPh>
    <rPh sb="3" eb="4">
      <t>マコト</t>
    </rPh>
    <phoneticPr fontId="1"/>
  </si>
  <si>
    <t>山田　祐亮</t>
    <rPh sb="0" eb="2">
      <t>ヤマダ</t>
    </rPh>
    <rPh sb="3" eb="4">
      <t>ユウ</t>
    </rPh>
    <rPh sb="4" eb="5">
      <t>リョウ</t>
    </rPh>
    <phoneticPr fontId="1"/>
  </si>
  <si>
    <t>松本　ゆり</t>
    <rPh sb="0" eb="2">
      <t>マツモト</t>
    </rPh>
    <phoneticPr fontId="1"/>
  </si>
  <si>
    <t>竹内　剛博</t>
    <rPh sb="0" eb="2">
      <t>タケウチ</t>
    </rPh>
    <rPh sb="3" eb="4">
      <t>ゴウ</t>
    </rPh>
    <rPh sb="4" eb="5">
      <t>ヒロ</t>
    </rPh>
    <phoneticPr fontId="1"/>
  </si>
  <si>
    <t>倉井　克幸</t>
    <rPh sb="0" eb="2">
      <t>クライ</t>
    </rPh>
    <rPh sb="3" eb="5">
      <t>カツユキ</t>
    </rPh>
    <phoneticPr fontId="1"/>
  </si>
  <si>
    <t>大会
順位</t>
    <rPh sb="0" eb="2">
      <t>タイカイ</t>
    </rPh>
    <rPh sb="3" eb="5">
      <t>ジュンイ</t>
    </rPh>
    <phoneticPr fontId="1"/>
  </si>
  <si>
    <t>56:20'05"</t>
    <phoneticPr fontId="1"/>
  </si>
  <si>
    <t>齋藤　和義</t>
    <rPh sb="0" eb="2">
      <t>サイトウ</t>
    </rPh>
    <rPh sb="3" eb="5">
      <t>カズヨシ</t>
    </rPh>
    <phoneticPr fontId="1"/>
  </si>
  <si>
    <t>56:10'54"</t>
    <phoneticPr fontId="1"/>
  </si>
  <si>
    <t>59:06'02"</t>
    <phoneticPr fontId="1"/>
  </si>
  <si>
    <t>梅澤　功</t>
    <rPh sb="0" eb="2">
      <t>ウメザワ</t>
    </rPh>
    <rPh sb="3" eb="4">
      <t>イサオ</t>
    </rPh>
    <phoneticPr fontId="1"/>
  </si>
  <si>
    <t>自己
記録</t>
    <rPh sb="0" eb="2">
      <t>ジコ</t>
    </rPh>
    <rPh sb="3" eb="5">
      <t>キロク</t>
    </rPh>
    <phoneticPr fontId="1"/>
  </si>
  <si>
    <t>★</t>
    <phoneticPr fontId="1"/>
  </si>
  <si>
    <t>59:20'55"</t>
    <phoneticPr fontId="1"/>
  </si>
  <si>
    <t>59:37'26"</t>
    <phoneticPr fontId="1"/>
  </si>
  <si>
    <t>59:49'41"</t>
    <phoneticPr fontId="1"/>
  </si>
  <si>
    <t>59:55'41"</t>
    <phoneticPr fontId="1"/>
  </si>
  <si>
    <t>倉井　克幸</t>
    <rPh sb="0" eb="2">
      <t>クライ</t>
    </rPh>
    <rPh sb="3" eb="5">
      <t>カツユキ</t>
    </rPh>
    <phoneticPr fontId="1"/>
  </si>
  <si>
    <t>60:05'58"</t>
    <phoneticPr fontId="1"/>
  </si>
  <si>
    <t>61:17'12"</t>
    <phoneticPr fontId="1"/>
  </si>
  <si>
    <t>竹内　剛博</t>
    <rPh sb="0" eb="2">
      <t>タケウチ</t>
    </rPh>
    <rPh sb="3" eb="4">
      <t>ゴウ</t>
    </rPh>
    <rPh sb="4" eb="5">
      <t>ヒロ</t>
    </rPh>
    <phoneticPr fontId="1"/>
  </si>
  <si>
    <t>★</t>
    <phoneticPr fontId="1"/>
  </si>
  <si>
    <t>62:42'25"</t>
    <phoneticPr fontId="1"/>
  </si>
  <si>
    <t>佐藤　秋</t>
    <rPh sb="0" eb="2">
      <t>サトウ</t>
    </rPh>
    <rPh sb="3" eb="4">
      <t>アキ</t>
    </rPh>
    <phoneticPr fontId="1"/>
  </si>
  <si>
    <t>66:18'47"</t>
    <phoneticPr fontId="1"/>
  </si>
  <si>
    <t>Peterson Darryl</t>
    <phoneticPr fontId="1"/>
  </si>
  <si>
    <t>66:22'55"</t>
    <phoneticPr fontId="1"/>
  </si>
  <si>
    <t>66:45'49"</t>
    <phoneticPr fontId="1"/>
  </si>
  <si>
    <t>66:57'22"</t>
    <phoneticPr fontId="1"/>
  </si>
  <si>
    <t>池田　秀次</t>
    <rPh sb="0" eb="2">
      <t>イケダ</t>
    </rPh>
    <rPh sb="3" eb="4">
      <t>ヒデ</t>
    </rPh>
    <rPh sb="4" eb="5">
      <t>ツ</t>
    </rPh>
    <phoneticPr fontId="1"/>
  </si>
  <si>
    <t>67:10'41"</t>
    <phoneticPr fontId="1"/>
  </si>
  <si>
    <t>村上　貴洋</t>
    <rPh sb="0" eb="2">
      <t>ムラカミ</t>
    </rPh>
    <rPh sb="3" eb="5">
      <t>タカヒロ</t>
    </rPh>
    <phoneticPr fontId="1"/>
  </si>
  <si>
    <t>68:02'33"</t>
    <phoneticPr fontId="1"/>
  </si>
  <si>
    <t>68:44'18"</t>
    <phoneticPr fontId="1"/>
  </si>
  <si>
    <t>河野　正典</t>
    <rPh sb="0" eb="2">
      <t>カワノ</t>
    </rPh>
    <rPh sb="3" eb="4">
      <t>セイ</t>
    </rPh>
    <rPh sb="4" eb="5">
      <t>テン</t>
    </rPh>
    <phoneticPr fontId="1"/>
  </si>
  <si>
    <t>68:44'23"</t>
    <phoneticPr fontId="1"/>
  </si>
  <si>
    <t>★</t>
    <phoneticPr fontId="1"/>
  </si>
  <si>
    <t>68:56'19"</t>
    <phoneticPr fontId="1"/>
  </si>
  <si>
    <t>藤田　勝美</t>
    <rPh sb="0" eb="2">
      <t>フジタ</t>
    </rPh>
    <rPh sb="3" eb="5">
      <t>カツミ</t>
    </rPh>
    <phoneticPr fontId="1"/>
  </si>
  <si>
    <t>69:02'11"</t>
    <phoneticPr fontId="1"/>
  </si>
  <si>
    <t>69:05'48"</t>
    <phoneticPr fontId="1"/>
  </si>
  <si>
    <t>69:26'57"</t>
    <phoneticPr fontId="1"/>
  </si>
  <si>
    <t>69:33'05"</t>
    <phoneticPr fontId="1"/>
  </si>
  <si>
    <t>内田　憲匡</t>
    <rPh sb="0" eb="2">
      <t>ウチダ</t>
    </rPh>
    <rPh sb="3" eb="4">
      <t>ケン</t>
    </rPh>
    <rPh sb="4" eb="5">
      <t>マサシ</t>
    </rPh>
    <phoneticPr fontId="1"/>
  </si>
  <si>
    <t>69:34'55"</t>
    <phoneticPr fontId="1"/>
  </si>
  <si>
    <t>池野　洋介</t>
    <rPh sb="0" eb="2">
      <t>イケノ</t>
    </rPh>
    <rPh sb="3" eb="5">
      <t>ヨウスケ</t>
    </rPh>
    <phoneticPr fontId="1"/>
  </si>
  <si>
    <t>69:38'51"</t>
    <phoneticPr fontId="1"/>
  </si>
  <si>
    <t>小田　克矢</t>
    <rPh sb="0" eb="2">
      <t>オダ</t>
    </rPh>
    <rPh sb="3" eb="4">
      <t>カツ</t>
    </rPh>
    <rPh sb="4" eb="5">
      <t>ヤ</t>
    </rPh>
    <phoneticPr fontId="1"/>
  </si>
  <si>
    <t>69:41'54"</t>
    <phoneticPr fontId="1"/>
  </si>
  <si>
    <t>69:57'23"</t>
    <phoneticPr fontId="1"/>
  </si>
  <si>
    <t>69:58'36"</t>
    <phoneticPr fontId="1"/>
  </si>
  <si>
    <t>小川　幸雄</t>
    <rPh sb="0" eb="2">
      <t>オガワ</t>
    </rPh>
    <rPh sb="3" eb="5">
      <t>ユキオ</t>
    </rPh>
    <phoneticPr fontId="1"/>
  </si>
  <si>
    <t>70:02'44"</t>
    <phoneticPr fontId="1"/>
  </si>
  <si>
    <t>70:05'49"</t>
    <phoneticPr fontId="1"/>
  </si>
  <si>
    <t>70:05'51"</t>
    <phoneticPr fontId="1"/>
  </si>
  <si>
    <t>70:40'48"</t>
    <phoneticPr fontId="1"/>
  </si>
  <si>
    <t>山田　祐亮</t>
    <rPh sb="0" eb="2">
      <t>ヤマダ</t>
    </rPh>
    <rPh sb="3" eb="4">
      <t>ユウ</t>
    </rPh>
    <rPh sb="4" eb="5">
      <t>リョウ</t>
    </rPh>
    <phoneticPr fontId="1"/>
  </si>
  <si>
    <t>70:47'21"</t>
    <phoneticPr fontId="1"/>
  </si>
  <si>
    <t>70:48'52"</t>
    <phoneticPr fontId="1"/>
  </si>
  <si>
    <t>松井　諒史</t>
    <rPh sb="0" eb="2">
      <t>マツイ</t>
    </rPh>
    <rPh sb="3" eb="4">
      <t>リョウ</t>
    </rPh>
    <rPh sb="4" eb="5">
      <t>シ</t>
    </rPh>
    <phoneticPr fontId="1"/>
  </si>
  <si>
    <t>70:51'12"</t>
    <phoneticPr fontId="1"/>
  </si>
  <si>
    <t>71:03'17"</t>
    <phoneticPr fontId="1"/>
  </si>
  <si>
    <t>71:03'20"</t>
    <phoneticPr fontId="1"/>
  </si>
  <si>
    <t>71:38'26"</t>
    <phoneticPr fontId="1"/>
  </si>
  <si>
    <t>樋口　裕之</t>
    <rPh sb="0" eb="2">
      <t>ヒグチ</t>
    </rPh>
    <rPh sb="3" eb="4">
      <t>ユウ</t>
    </rPh>
    <rPh sb="4" eb="5">
      <t>ノ</t>
    </rPh>
    <phoneticPr fontId="1"/>
  </si>
  <si>
    <t>71:38'39"</t>
    <phoneticPr fontId="1"/>
  </si>
  <si>
    <t>★</t>
    <phoneticPr fontId="1"/>
  </si>
  <si>
    <t>71:42'51"</t>
    <phoneticPr fontId="1"/>
  </si>
  <si>
    <t>71:48'29"</t>
    <phoneticPr fontId="1"/>
  </si>
  <si>
    <t>　第１回（２０１４）完走者　　４名／２９名　（完走率１３％）</t>
    <rPh sb="1" eb="2">
      <t>ダイ</t>
    </rPh>
    <rPh sb="3" eb="4">
      <t>カイ</t>
    </rPh>
    <rPh sb="10" eb="13">
      <t>カンソウシャ</t>
    </rPh>
    <rPh sb="16" eb="17">
      <t>メイ</t>
    </rPh>
    <rPh sb="20" eb="21">
      <t>メイ</t>
    </rPh>
    <rPh sb="23" eb="25">
      <t>カンソウ</t>
    </rPh>
    <rPh sb="25" eb="26">
      <t>リツ</t>
    </rPh>
    <phoneticPr fontId="1"/>
  </si>
  <si>
    <t>　第２回（２０１５）完走者　１０名／４２名　（完走率２３％）</t>
    <rPh sb="1" eb="2">
      <t>ダイ</t>
    </rPh>
    <rPh sb="3" eb="4">
      <t>カイ</t>
    </rPh>
    <rPh sb="10" eb="13">
      <t>カンソウシャ</t>
    </rPh>
    <rPh sb="16" eb="17">
      <t>メイ</t>
    </rPh>
    <rPh sb="20" eb="21">
      <t>メイ</t>
    </rPh>
    <rPh sb="23" eb="25">
      <t>カンソウ</t>
    </rPh>
    <rPh sb="25" eb="26">
      <t>リツ</t>
    </rPh>
    <phoneticPr fontId="1"/>
  </si>
  <si>
    <t>　第３回（２０１６）完走者　　８名／４９名　（完走率１６％）</t>
    <rPh sb="1" eb="2">
      <t>ダイ</t>
    </rPh>
    <rPh sb="3" eb="4">
      <t>カイ</t>
    </rPh>
    <rPh sb="10" eb="13">
      <t>カンソウシャ</t>
    </rPh>
    <rPh sb="16" eb="17">
      <t>メイ</t>
    </rPh>
    <rPh sb="20" eb="21">
      <t>メイ</t>
    </rPh>
    <rPh sb="23" eb="25">
      <t>カンソウ</t>
    </rPh>
    <rPh sb="25" eb="26">
      <t>リツ</t>
    </rPh>
    <phoneticPr fontId="1"/>
  </si>
  <si>
    <t>＜その他参考＞</t>
    <rPh sb="3" eb="4">
      <t>タ</t>
    </rPh>
    <rPh sb="4" eb="6">
      <t>サンコウ</t>
    </rPh>
    <phoneticPr fontId="1"/>
  </si>
  <si>
    <t>備　考</t>
    <rPh sb="0" eb="1">
      <t>ビ</t>
    </rPh>
    <rPh sb="2" eb="3">
      <t>コウ</t>
    </rPh>
    <phoneticPr fontId="1"/>
  </si>
  <si>
    <t>　第４回（２０１７）完走者　１９名／５２名　（完走率３６％）</t>
    <rPh sb="1" eb="2">
      <t>ダイ</t>
    </rPh>
    <rPh sb="3" eb="4">
      <t>カイ</t>
    </rPh>
    <rPh sb="10" eb="13">
      <t>カンソウシャ</t>
    </rPh>
    <rPh sb="16" eb="17">
      <t>メイ</t>
    </rPh>
    <rPh sb="20" eb="21">
      <t>メイ</t>
    </rPh>
    <rPh sb="23" eb="25">
      <t>カンソウ</t>
    </rPh>
    <rPh sb="25" eb="26">
      <t>リツ</t>
    </rPh>
    <phoneticPr fontId="1"/>
  </si>
  <si>
    <t>55:39'55"</t>
    <phoneticPr fontId="1"/>
  </si>
  <si>
    <t>55:57'44"</t>
    <phoneticPr fontId="1"/>
  </si>
  <si>
    <t>2nd best</t>
    <phoneticPr fontId="1"/>
  </si>
  <si>
    <t>2nd best</t>
    <phoneticPr fontId="1"/>
  </si>
  <si>
    <t>3rd best</t>
    <phoneticPr fontId="1"/>
  </si>
  <si>
    <t>4th best</t>
    <phoneticPr fontId="1"/>
  </si>
  <si>
    <t>59:38'55"</t>
    <phoneticPr fontId="1"/>
  </si>
  <si>
    <t>谷水　強</t>
    <rPh sb="0" eb="1">
      <t>タニ</t>
    </rPh>
    <rPh sb="1" eb="2">
      <t>ミズ</t>
    </rPh>
    <rPh sb="3" eb="4">
      <t>ツヨシ</t>
    </rPh>
    <phoneticPr fontId="1"/>
  </si>
  <si>
    <t>★</t>
    <phoneticPr fontId="1"/>
  </si>
  <si>
    <t>62:27'06"</t>
    <phoneticPr fontId="1"/>
  </si>
  <si>
    <t>64:15'33"</t>
    <phoneticPr fontId="1"/>
  </si>
  <si>
    <t>竹内　剛博</t>
    <rPh sb="0" eb="2">
      <t>タケウチ</t>
    </rPh>
    <rPh sb="3" eb="4">
      <t>ゴウ</t>
    </rPh>
    <rPh sb="4" eb="5">
      <t>ヒロ</t>
    </rPh>
    <phoneticPr fontId="1"/>
  </si>
  <si>
    <t>2nd best</t>
    <phoneticPr fontId="1"/>
  </si>
  <si>
    <t>中本　逸恵</t>
    <rPh sb="0" eb="2">
      <t>ナカモト</t>
    </rPh>
    <rPh sb="3" eb="4">
      <t>イツ</t>
    </rPh>
    <rPh sb="4" eb="5">
      <t>メグミ</t>
    </rPh>
    <phoneticPr fontId="1"/>
  </si>
  <si>
    <t>※女性最高記録</t>
    <rPh sb="1" eb="3">
      <t>ジョセイ</t>
    </rPh>
    <rPh sb="3" eb="5">
      <t>サイコウ</t>
    </rPh>
    <rPh sb="5" eb="7">
      <t>キロク</t>
    </rPh>
    <phoneticPr fontId="1"/>
  </si>
  <si>
    <t>館野　久之</t>
    <rPh sb="0" eb="2">
      <t>タテノ</t>
    </rPh>
    <rPh sb="3" eb="5">
      <t>ヒサユキ</t>
    </rPh>
    <phoneticPr fontId="1"/>
  </si>
  <si>
    <t>66:04'18"</t>
    <phoneticPr fontId="1"/>
  </si>
  <si>
    <t>★</t>
    <phoneticPr fontId="1"/>
  </si>
  <si>
    <t>66:10'24"</t>
    <phoneticPr fontId="1"/>
  </si>
  <si>
    <t>三井田　明隆</t>
    <rPh sb="0" eb="3">
      <t>ミイダ</t>
    </rPh>
    <rPh sb="4" eb="5">
      <t>メイ</t>
    </rPh>
    <rPh sb="5" eb="6">
      <t>タカシ</t>
    </rPh>
    <phoneticPr fontId="1"/>
  </si>
  <si>
    <t>内野　浩一</t>
    <rPh sb="0" eb="2">
      <t>ウチノ</t>
    </rPh>
    <rPh sb="3" eb="5">
      <t>コウイチ</t>
    </rPh>
    <phoneticPr fontId="1"/>
  </si>
  <si>
    <t>66:41'35"</t>
    <phoneticPr fontId="1"/>
  </si>
  <si>
    <t>林原　誠</t>
    <rPh sb="0" eb="1">
      <t>ハヤシ</t>
    </rPh>
    <rPh sb="1" eb="2">
      <t>ハラ</t>
    </rPh>
    <rPh sb="3" eb="4">
      <t>マコト</t>
    </rPh>
    <phoneticPr fontId="1"/>
  </si>
  <si>
    <t>66:54'54"</t>
    <phoneticPr fontId="1"/>
  </si>
  <si>
    <t>64:49'56"</t>
    <phoneticPr fontId="1"/>
  </si>
  <si>
    <t>67:10'31"</t>
    <phoneticPr fontId="1"/>
  </si>
  <si>
    <t>2nd best</t>
    <phoneticPr fontId="1"/>
  </si>
  <si>
    <t>3rd best</t>
    <phoneticPr fontId="1"/>
  </si>
  <si>
    <t>68:12'24"</t>
    <phoneticPr fontId="1"/>
  </si>
  <si>
    <t>黒須　健太</t>
    <rPh sb="0" eb="2">
      <t>クロス</t>
    </rPh>
    <rPh sb="3" eb="5">
      <t>ケンタ</t>
    </rPh>
    <phoneticPr fontId="1"/>
  </si>
  <si>
    <t>68:14'16"</t>
    <phoneticPr fontId="1"/>
  </si>
  <si>
    <t>山口　淳史</t>
    <rPh sb="0" eb="2">
      <t>ヤマグチ</t>
    </rPh>
    <rPh sb="3" eb="5">
      <t>アツシ</t>
    </rPh>
    <phoneticPr fontId="1"/>
  </si>
  <si>
    <t>68:47'38"</t>
    <phoneticPr fontId="1"/>
  </si>
  <si>
    <t>2nd best</t>
    <phoneticPr fontId="1"/>
  </si>
  <si>
    <t>69:56'44"</t>
    <phoneticPr fontId="1"/>
  </si>
  <si>
    <t>山口　研悟</t>
    <rPh sb="0" eb="2">
      <t>ヤマグチ</t>
    </rPh>
    <rPh sb="3" eb="4">
      <t>ケン</t>
    </rPh>
    <rPh sb="4" eb="5">
      <t>ゴ</t>
    </rPh>
    <phoneticPr fontId="1"/>
  </si>
  <si>
    <t>70:38'22"</t>
    <phoneticPr fontId="1"/>
  </si>
  <si>
    <t>八木　博則</t>
    <rPh sb="0" eb="2">
      <t>ヤギ</t>
    </rPh>
    <rPh sb="3" eb="5">
      <t>ヒロノリ</t>
    </rPh>
    <phoneticPr fontId="1"/>
  </si>
  <si>
    <t>70:54'20"</t>
    <phoneticPr fontId="1"/>
  </si>
  <si>
    <t>71:00'08"</t>
    <phoneticPr fontId="1"/>
  </si>
  <si>
    <t>田中　健吾</t>
    <rPh sb="0" eb="2">
      <t>タナカ</t>
    </rPh>
    <rPh sb="3" eb="5">
      <t>ケンゴ</t>
    </rPh>
    <phoneticPr fontId="1"/>
  </si>
  <si>
    <t>71:18'28"</t>
    <phoneticPr fontId="1"/>
  </si>
  <si>
    <t>碓井　保邦</t>
    <rPh sb="0" eb="2">
      <t>ウスイ</t>
    </rPh>
    <rPh sb="3" eb="4">
      <t>ホ</t>
    </rPh>
    <rPh sb="4" eb="5">
      <t>クニ</t>
    </rPh>
    <phoneticPr fontId="1"/>
  </si>
  <si>
    <t>71:26'16</t>
    <phoneticPr fontId="1"/>
  </si>
  <si>
    <t>野田　健二</t>
    <rPh sb="0" eb="1">
      <t>ノ</t>
    </rPh>
    <rPh sb="1" eb="2">
      <t>タ</t>
    </rPh>
    <rPh sb="3" eb="5">
      <t>ケンジ</t>
    </rPh>
    <phoneticPr fontId="1"/>
  </si>
  <si>
    <t>71:44'10"</t>
    <phoneticPr fontId="1"/>
  </si>
  <si>
    <t>大澤　元成</t>
    <rPh sb="0" eb="2">
      <t>オオサワ</t>
    </rPh>
    <rPh sb="3" eb="4">
      <t>モト</t>
    </rPh>
    <rPh sb="4" eb="5">
      <t>ナリ</t>
    </rPh>
    <phoneticPr fontId="1"/>
  </si>
  <si>
    <t>4th best</t>
    <phoneticPr fontId="1"/>
  </si>
  <si>
    <t>71:46'19"</t>
    <phoneticPr fontId="1"/>
  </si>
  <si>
    <t>岡野　高一</t>
    <rPh sb="0" eb="2">
      <t>オカノ</t>
    </rPh>
    <rPh sb="3" eb="5">
      <t>タカイチ</t>
    </rPh>
    <phoneticPr fontId="1"/>
  </si>
  <si>
    <t>4th best</t>
    <phoneticPr fontId="1"/>
  </si>
  <si>
    <t>71:52'25"</t>
    <phoneticPr fontId="1"/>
  </si>
  <si>
    <r>
      <t>・完走回数</t>
    </r>
    <r>
      <rPr>
        <sz val="11"/>
        <color rgb="FFFF0000"/>
        <rFont val="ＭＳ ゴシック"/>
        <family val="3"/>
        <charset val="128"/>
      </rPr>
      <t>４</t>
    </r>
    <r>
      <rPr>
        <sz val="11"/>
        <color theme="1"/>
        <rFont val="ＭＳ ゴシック"/>
        <family val="3"/>
        <charset val="128"/>
      </rPr>
      <t>回：３名</t>
    </r>
    <rPh sb="1" eb="3">
      <t>カンソウ</t>
    </rPh>
    <rPh sb="3" eb="5">
      <t>カイスウ</t>
    </rPh>
    <rPh sb="6" eb="7">
      <t>カイ</t>
    </rPh>
    <rPh sb="9" eb="10">
      <t>メイ</t>
    </rPh>
    <phoneticPr fontId="1"/>
  </si>
  <si>
    <t>3rd best</t>
    <phoneticPr fontId="1"/>
  </si>
  <si>
    <t>・完走回数３回：３名</t>
    <rPh sb="1" eb="3">
      <t>カンソウ</t>
    </rPh>
    <rPh sb="3" eb="5">
      <t>カイスウ</t>
    </rPh>
    <rPh sb="6" eb="7">
      <t>カイ</t>
    </rPh>
    <rPh sb="9" eb="10">
      <t>メイ</t>
    </rPh>
    <phoneticPr fontId="1"/>
  </si>
  <si>
    <r>
      <t>　（</t>
    </r>
    <r>
      <rPr>
        <sz val="11"/>
        <color rgb="FFFF0000"/>
        <rFont val="ＭＳ ゴシック"/>
        <family val="3"/>
        <charset val="128"/>
      </rPr>
      <t>森下さん、倉井さん、小川さん</t>
    </r>
    <r>
      <rPr>
        <sz val="11"/>
        <color theme="1"/>
        <rFont val="ＭＳ ゴシック"/>
        <family val="3"/>
        <charset val="128"/>
      </rPr>
      <t>）</t>
    </r>
    <rPh sb="2" eb="4">
      <t>モリシタ</t>
    </rPh>
    <rPh sb="7" eb="9">
      <t>クライ</t>
    </rPh>
    <rPh sb="12" eb="14">
      <t>オガワ</t>
    </rPh>
    <phoneticPr fontId="1"/>
  </si>
  <si>
    <r>
      <t>　（尾崎さん、</t>
    </r>
    <r>
      <rPr>
        <sz val="11"/>
        <color rgb="FFFF0000"/>
        <rFont val="ＭＳ ゴシック"/>
        <family val="3"/>
        <charset val="128"/>
      </rPr>
      <t>竹内さん、河野さん</t>
    </r>
    <r>
      <rPr>
        <sz val="11"/>
        <color theme="1"/>
        <rFont val="ＭＳ ゴシック"/>
        <family val="3"/>
        <charset val="128"/>
      </rPr>
      <t>）</t>
    </r>
    <rPh sb="2" eb="4">
      <t>オザキ</t>
    </rPh>
    <rPh sb="7" eb="9">
      <t>タケウチ</t>
    </rPh>
    <rPh sb="12" eb="14">
      <t>カワノ</t>
    </rPh>
    <phoneticPr fontId="1"/>
  </si>
  <si>
    <t>　第５回（２０１８）完走者　２３名／６４名　（完走率３５％）</t>
    <rPh sb="1" eb="2">
      <t>ダイ</t>
    </rPh>
    <rPh sb="3" eb="4">
      <t>カイ</t>
    </rPh>
    <rPh sb="10" eb="13">
      <t>カンソウシャ</t>
    </rPh>
    <rPh sb="16" eb="17">
      <t>メイ</t>
    </rPh>
    <rPh sb="20" eb="21">
      <t>メイ</t>
    </rPh>
    <rPh sb="23" eb="25">
      <t>カンソウ</t>
    </rPh>
    <rPh sb="25" eb="26">
      <t>リツ</t>
    </rPh>
    <phoneticPr fontId="1"/>
  </si>
  <si>
    <r>
      <t>　（園田さん、登さん、山田さん、</t>
    </r>
    <r>
      <rPr>
        <sz val="11"/>
        <color rgb="FFFF0000"/>
        <rFont val="ＭＳ ゴシック"/>
        <family val="3"/>
        <charset val="128"/>
      </rPr>
      <t>梅澤さん、林原さん、樋口さん、渡邊さん</t>
    </r>
    <r>
      <rPr>
        <sz val="11"/>
        <color theme="1"/>
        <rFont val="ＭＳ ゴシック"/>
        <family val="3"/>
        <charset val="128"/>
      </rPr>
      <t>）</t>
    </r>
    <rPh sb="2" eb="4">
      <t>ソノダ</t>
    </rPh>
    <rPh sb="7" eb="8">
      <t>ノボ</t>
    </rPh>
    <rPh sb="11" eb="13">
      <t>ヤマダ</t>
    </rPh>
    <rPh sb="16" eb="18">
      <t>ウメザワ</t>
    </rPh>
    <rPh sb="21" eb="23">
      <t>ハヤシバラ</t>
    </rPh>
    <rPh sb="26" eb="28">
      <t>ヒグチ</t>
    </rPh>
    <rPh sb="31" eb="33">
      <t>ワタナベ</t>
    </rPh>
    <phoneticPr fontId="1"/>
  </si>
  <si>
    <t>2nd best</t>
    <phoneticPr fontId="1"/>
  </si>
  <si>
    <t>・完走回数２回：７名</t>
    <rPh sb="1" eb="3">
      <t>カンソウ</t>
    </rPh>
    <rPh sb="3" eb="5">
      <t>カイスウ</t>
    </rPh>
    <rPh sb="6" eb="7">
      <t>カイ</t>
    </rPh>
    <rPh sb="9" eb="10">
      <t>メイ</t>
    </rPh>
    <phoneticPr fontId="1"/>
  </si>
  <si>
    <t>★</t>
    <phoneticPr fontId="1"/>
  </si>
  <si>
    <r>
      <t>・完走経験者：</t>
    </r>
    <r>
      <rPr>
        <sz val="11"/>
        <color rgb="FFFF0000"/>
        <rFont val="ＭＳ ゴシック"/>
        <family val="3"/>
        <charset val="128"/>
      </rPr>
      <t>４２</t>
    </r>
    <r>
      <rPr>
        <sz val="11"/>
        <color theme="1"/>
        <rFont val="ＭＳ ゴシック"/>
        <family val="3"/>
        <charset val="128"/>
      </rPr>
      <t>名</t>
    </r>
    <rPh sb="1" eb="3">
      <t>カンソウ</t>
    </rPh>
    <rPh sb="3" eb="6">
      <t>ケイケンシャ</t>
    </rPh>
    <rPh sb="9" eb="10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</si>
</sst>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5" fillId="3" borderId="1" xfId="0" applyFont="1" applyFill="1" applyBorder="1">
      <alignment vertical="center"/>
    </xf>
    <xf numFmtId="0" fontId="5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6" fillId="3" borderId="1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5"/>
  <sheetViews>
    <sheetView showGridLines="0" tabSelected="1" zoomScaleNormal="100" zoomScaleSheetLayoutView="100" workbookViewId="0">
      <pane ySplit="9" topLeftCell="A10" activePane="bottomLeft" state="frozen"/>
      <selection pane="bottomLeft" activeCell="M12" sqref="M12"/>
    </sheetView>
  </sheetViews>
  <sheetFormatPr defaultRowHeight="13.5" x14ac:dyDescent="0.15"/>
  <cols>
    <col min="1" max="3" width="5.625" customWidth="1"/>
    <col min="4" max="4" width="12.5" customWidth="1"/>
    <col min="5" max="5" width="15.375" customWidth="1"/>
    <col min="6" max="6" width="7.25" customWidth="1"/>
    <col min="7" max="7" width="34.875" customWidth="1"/>
  </cols>
  <sheetData>
    <row r="1" spans="1:8" ht="22.15" customHeight="1" x14ac:dyDescent="0.15">
      <c r="A1" s="8" t="s">
        <v>0</v>
      </c>
      <c r="B1" s="8"/>
      <c r="C1" s="8"/>
      <c r="D1" s="9"/>
      <c r="E1" s="9"/>
      <c r="F1" s="9"/>
      <c r="G1" s="9"/>
    </row>
    <row r="2" spans="1:8" ht="12.95" customHeight="1" x14ac:dyDescent="0.15">
      <c r="A2" s="1"/>
      <c r="B2" s="1"/>
      <c r="C2" s="1"/>
    </row>
    <row r="3" spans="1:8" ht="12.95" customHeight="1" x14ac:dyDescent="0.15">
      <c r="A3" s="2" t="s">
        <v>86</v>
      </c>
      <c r="B3" s="2"/>
      <c r="C3" s="2"/>
      <c r="H3">
        <f>400/29</f>
        <v>13.793103448275861</v>
      </c>
    </row>
    <row r="4" spans="1:8" ht="12.95" customHeight="1" x14ac:dyDescent="0.15">
      <c r="A4" s="2" t="s">
        <v>87</v>
      </c>
      <c r="B4" s="2"/>
      <c r="C4" s="2"/>
      <c r="H4">
        <f>1000/42</f>
        <v>23.80952380952381</v>
      </c>
    </row>
    <row r="5" spans="1:8" ht="12.95" customHeight="1" x14ac:dyDescent="0.15">
      <c r="A5" s="2" t="s">
        <v>88</v>
      </c>
      <c r="B5" s="2"/>
      <c r="C5" s="2"/>
      <c r="H5">
        <f>800/49</f>
        <v>16.326530612244898</v>
      </c>
    </row>
    <row r="6" spans="1:8" ht="12.95" customHeight="1" x14ac:dyDescent="0.15">
      <c r="A6" s="2" t="s">
        <v>91</v>
      </c>
      <c r="B6" s="2"/>
      <c r="C6" s="2"/>
      <c r="H6">
        <f>1900/52</f>
        <v>36.53846153846154</v>
      </c>
    </row>
    <row r="7" spans="1:8" ht="12.95" customHeight="1" x14ac:dyDescent="0.15">
      <c r="A7" s="2" t="s">
        <v>149</v>
      </c>
      <c r="B7" s="2"/>
      <c r="C7" s="2"/>
      <c r="H7">
        <f>2300/64</f>
        <v>35.9375</v>
      </c>
    </row>
    <row r="9" spans="1:8" ht="22.9" customHeight="1" x14ac:dyDescent="0.15">
      <c r="A9" s="10" t="s">
        <v>8</v>
      </c>
      <c r="B9" s="10" t="s">
        <v>22</v>
      </c>
      <c r="C9" s="10" t="s">
        <v>28</v>
      </c>
      <c r="D9" s="3" t="s">
        <v>1</v>
      </c>
      <c r="E9" s="3" t="s">
        <v>2</v>
      </c>
      <c r="F9" s="3" t="s">
        <v>3</v>
      </c>
      <c r="G9" s="3" t="s">
        <v>90</v>
      </c>
    </row>
    <row r="10" spans="1:8" x14ac:dyDescent="0.15">
      <c r="A10" s="11">
        <v>1</v>
      </c>
      <c r="B10" s="11">
        <v>1</v>
      </c>
      <c r="C10" s="12" t="s">
        <v>29</v>
      </c>
      <c r="D10" s="11" t="s">
        <v>92</v>
      </c>
      <c r="E10" s="11" t="s">
        <v>7</v>
      </c>
      <c r="F10" s="12">
        <v>2018</v>
      </c>
      <c r="G10" s="11"/>
    </row>
    <row r="11" spans="1:8" x14ac:dyDescent="0.15">
      <c r="A11" s="11">
        <v>2</v>
      </c>
      <c r="B11" s="11">
        <v>2</v>
      </c>
      <c r="C11" s="12" t="s">
        <v>29</v>
      </c>
      <c r="D11" s="11" t="s">
        <v>93</v>
      </c>
      <c r="E11" s="11" t="s">
        <v>13</v>
      </c>
      <c r="F11" s="12">
        <v>2018</v>
      </c>
      <c r="G11" s="11"/>
    </row>
    <row r="12" spans="1:8" x14ac:dyDescent="0.15">
      <c r="A12" s="13">
        <v>3</v>
      </c>
      <c r="B12" s="13">
        <v>1</v>
      </c>
      <c r="C12" s="14"/>
      <c r="D12" s="13" t="s">
        <v>25</v>
      </c>
      <c r="E12" s="13" t="s">
        <v>7</v>
      </c>
      <c r="F12" s="14">
        <v>2017</v>
      </c>
      <c r="G12" s="13" t="s">
        <v>94</v>
      </c>
    </row>
    <row r="13" spans="1:8" x14ac:dyDescent="0.15">
      <c r="A13" s="13">
        <v>4</v>
      </c>
      <c r="B13" s="13">
        <v>1</v>
      </c>
      <c r="C13" s="14" t="s">
        <v>29</v>
      </c>
      <c r="D13" s="13" t="s">
        <v>23</v>
      </c>
      <c r="E13" s="13" t="s">
        <v>24</v>
      </c>
      <c r="F13" s="14">
        <v>2014</v>
      </c>
      <c r="G13" s="13"/>
    </row>
    <row r="14" spans="1:8" x14ac:dyDescent="0.15">
      <c r="A14" s="13">
        <v>5</v>
      </c>
      <c r="B14" s="13">
        <v>2</v>
      </c>
      <c r="C14" s="14" t="s">
        <v>29</v>
      </c>
      <c r="D14" s="13" t="s">
        <v>26</v>
      </c>
      <c r="E14" s="13" t="s">
        <v>27</v>
      </c>
      <c r="F14" s="14">
        <v>2017</v>
      </c>
      <c r="G14" s="13"/>
    </row>
    <row r="15" spans="1:8" s="4" customFormat="1" x14ac:dyDescent="0.15">
      <c r="A15" s="15">
        <v>6</v>
      </c>
      <c r="B15" s="15">
        <v>1</v>
      </c>
      <c r="C15" s="16"/>
      <c r="D15" s="15" t="s">
        <v>30</v>
      </c>
      <c r="E15" s="15" t="s">
        <v>7</v>
      </c>
      <c r="F15" s="16">
        <v>2016</v>
      </c>
      <c r="G15" s="15" t="s">
        <v>96</v>
      </c>
    </row>
    <row r="16" spans="1:8" s="4" customFormat="1" x14ac:dyDescent="0.15">
      <c r="A16" s="15">
        <v>7</v>
      </c>
      <c r="B16" s="15">
        <v>2</v>
      </c>
      <c r="C16" s="16" t="s">
        <v>29</v>
      </c>
      <c r="D16" s="15" t="s">
        <v>31</v>
      </c>
      <c r="E16" s="15" t="s">
        <v>4</v>
      </c>
      <c r="F16" s="16">
        <v>2014</v>
      </c>
      <c r="G16" s="15"/>
    </row>
    <row r="17" spans="1:7" s="4" customFormat="1" x14ac:dyDescent="0.15">
      <c r="A17" s="11">
        <v>8</v>
      </c>
      <c r="B17" s="11">
        <v>3</v>
      </c>
      <c r="C17" s="12" t="s">
        <v>100</v>
      </c>
      <c r="D17" s="11" t="s">
        <v>98</v>
      </c>
      <c r="E17" s="11" t="s">
        <v>99</v>
      </c>
      <c r="F17" s="12">
        <v>2018</v>
      </c>
      <c r="G17" s="11"/>
    </row>
    <row r="18" spans="1:7" s="4" customFormat="1" x14ac:dyDescent="0.15">
      <c r="A18" s="15">
        <v>9</v>
      </c>
      <c r="B18" s="15">
        <v>3</v>
      </c>
      <c r="C18" s="16"/>
      <c r="D18" s="15" t="s">
        <v>32</v>
      </c>
      <c r="E18" s="15" t="s">
        <v>4</v>
      </c>
      <c r="F18" s="16">
        <v>2017</v>
      </c>
      <c r="G18" s="15" t="s">
        <v>95</v>
      </c>
    </row>
    <row r="19" spans="1:7" s="4" customFormat="1" x14ac:dyDescent="0.15">
      <c r="A19" s="15">
        <v>10</v>
      </c>
      <c r="B19" s="15">
        <v>4</v>
      </c>
      <c r="C19" s="16"/>
      <c r="D19" s="15" t="s">
        <v>33</v>
      </c>
      <c r="E19" s="15" t="s">
        <v>34</v>
      </c>
      <c r="F19" s="16">
        <v>2017</v>
      </c>
      <c r="G19" s="15" t="s">
        <v>94</v>
      </c>
    </row>
    <row r="20" spans="1:7" s="4" customFormat="1" x14ac:dyDescent="0.15">
      <c r="A20" s="15">
        <v>11</v>
      </c>
      <c r="B20" s="15">
        <v>1</v>
      </c>
      <c r="C20" s="16"/>
      <c r="D20" s="15" t="s">
        <v>35</v>
      </c>
      <c r="E20" s="15" t="s">
        <v>7</v>
      </c>
      <c r="F20" s="16">
        <v>2015</v>
      </c>
      <c r="G20" s="15" t="s">
        <v>97</v>
      </c>
    </row>
    <row r="21" spans="1:7" s="4" customFormat="1" x14ac:dyDescent="0.15">
      <c r="A21" s="15">
        <v>12</v>
      </c>
      <c r="B21" s="15">
        <v>5</v>
      </c>
      <c r="C21" s="16" t="s">
        <v>38</v>
      </c>
      <c r="D21" s="15" t="s">
        <v>36</v>
      </c>
      <c r="E21" s="15" t="s">
        <v>37</v>
      </c>
      <c r="F21" s="16">
        <v>2017</v>
      </c>
      <c r="G21" s="15"/>
    </row>
    <row r="22" spans="1:7" s="4" customFormat="1" x14ac:dyDescent="0.15">
      <c r="A22" s="11">
        <v>13</v>
      </c>
      <c r="B22" s="11">
        <v>4</v>
      </c>
      <c r="C22" s="12"/>
      <c r="D22" s="11" t="s">
        <v>101</v>
      </c>
      <c r="E22" s="11" t="s">
        <v>27</v>
      </c>
      <c r="F22" s="12">
        <v>2018</v>
      </c>
      <c r="G22" s="11" t="s">
        <v>95</v>
      </c>
    </row>
    <row r="23" spans="1:7" s="4" customFormat="1" x14ac:dyDescent="0.15">
      <c r="A23" s="15">
        <v>14</v>
      </c>
      <c r="B23" s="15">
        <v>6</v>
      </c>
      <c r="C23" s="16" t="s">
        <v>29</v>
      </c>
      <c r="D23" s="15" t="s">
        <v>39</v>
      </c>
      <c r="E23" s="15" t="s">
        <v>40</v>
      </c>
      <c r="F23" s="16">
        <v>2017</v>
      </c>
      <c r="G23" s="15"/>
    </row>
    <row r="24" spans="1:7" s="4" customFormat="1" x14ac:dyDescent="0.15">
      <c r="A24" s="11">
        <v>15</v>
      </c>
      <c r="B24" s="11">
        <v>5</v>
      </c>
      <c r="C24" s="12"/>
      <c r="D24" s="11" t="s">
        <v>102</v>
      </c>
      <c r="E24" s="11" t="s">
        <v>103</v>
      </c>
      <c r="F24" s="12">
        <v>2018</v>
      </c>
      <c r="G24" s="11" t="s">
        <v>104</v>
      </c>
    </row>
    <row r="25" spans="1:7" s="4" customFormat="1" x14ac:dyDescent="0.15">
      <c r="A25" s="11">
        <v>16</v>
      </c>
      <c r="B25" s="11">
        <v>6</v>
      </c>
      <c r="C25" s="12" t="s">
        <v>29</v>
      </c>
      <c r="D25" s="11" t="s">
        <v>116</v>
      </c>
      <c r="E25" s="17" t="s">
        <v>105</v>
      </c>
      <c r="F25" s="12">
        <v>2018</v>
      </c>
      <c r="G25" s="17" t="s">
        <v>106</v>
      </c>
    </row>
    <row r="26" spans="1:7" s="4" customFormat="1" x14ac:dyDescent="0.15">
      <c r="A26" s="11">
        <v>17</v>
      </c>
      <c r="B26" s="11">
        <v>7</v>
      </c>
      <c r="C26" s="12" t="s">
        <v>109</v>
      </c>
      <c r="D26" s="11" t="s">
        <v>108</v>
      </c>
      <c r="E26" s="11" t="s">
        <v>107</v>
      </c>
      <c r="F26" s="12">
        <v>2018</v>
      </c>
      <c r="G26" s="17"/>
    </row>
    <row r="27" spans="1:7" s="4" customFormat="1" x14ac:dyDescent="0.15">
      <c r="A27" s="11">
        <v>18</v>
      </c>
      <c r="B27" s="11">
        <v>8</v>
      </c>
      <c r="C27" s="12" t="s">
        <v>29</v>
      </c>
      <c r="D27" s="11" t="s">
        <v>110</v>
      </c>
      <c r="E27" s="11" t="s">
        <v>111</v>
      </c>
      <c r="F27" s="12">
        <v>2018</v>
      </c>
      <c r="G27" s="17"/>
    </row>
    <row r="28" spans="1:7" s="4" customFormat="1" x14ac:dyDescent="0.15">
      <c r="A28" s="15">
        <v>19</v>
      </c>
      <c r="B28" s="15">
        <v>7</v>
      </c>
      <c r="C28" s="16" t="s">
        <v>29</v>
      </c>
      <c r="D28" s="15" t="s">
        <v>41</v>
      </c>
      <c r="E28" s="15" t="s">
        <v>42</v>
      </c>
      <c r="F28" s="16">
        <v>2017</v>
      </c>
      <c r="G28" s="15"/>
    </row>
    <row r="29" spans="1:7" s="4" customFormat="1" x14ac:dyDescent="0.15">
      <c r="A29" s="15">
        <v>20</v>
      </c>
      <c r="B29" s="15">
        <v>2</v>
      </c>
      <c r="C29" s="16" t="s">
        <v>29</v>
      </c>
      <c r="D29" s="15" t="s">
        <v>43</v>
      </c>
      <c r="E29" s="15" t="s">
        <v>9</v>
      </c>
      <c r="F29" s="16">
        <v>2015</v>
      </c>
      <c r="G29" s="15"/>
    </row>
    <row r="30" spans="1:7" s="4" customFormat="1" x14ac:dyDescent="0.15">
      <c r="A30" s="11">
        <v>21</v>
      </c>
      <c r="B30" s="11">
        <v>9</v>
      </c>
      <c r="C30" s="12" t="s">
        <v>29</v>
      </c>
      <c r="D30" s="11" t="s">
        <v>113</v>
      </c>
      <c r="E30" s="11" t="s">
        <v>112</v>
      </c>
      <c r="F30" s="12">
        <v>2018</v>
      </c>
      <c r="G30" s="11"/>
    </row>
    <row r="31" spans="1:7" s="4" customFormat="1" x14ac:dyDescent="0.15">
      <c r="A31" s="15">
        <v>22</v>
      </c>
      <c r="B31" s="15">
        <v>3</v>
      </c>
      <c r="C31" s="16" t="s">
        <v>29</v>
      </c>
      <c r="D31" s="15" t="s">
        <v>44</v>
      </c>
      <c r="E31" s="15" t="s">
        <v>5</v>
      </c>
      <c r="F31" s="16">
        <v>2014</v>
      </c>
      <c r="G31" s="15"/>
    </row>
    <row r="32" spans="1:7" s="4" customFormat="1" x14ac:dyDescent="0.15">
      <c r="A32" s="11">
        <v>23</v>
      </c>
      <c r="B32" s="11">
        <v>10</v>
      </c>
      <c r="C32" s="12" t="s">
        <v>153</v>
      </c>
      <c r="D32" s="11" t="s">
        <v>115</v>
      </c>
      <c r="E32" s="11" t="s">
        <v>114</v>
      </c>
      <c r="F32" s="12">
        <v>2018</v>
      </c>
      <c r="G32" s="11"/>
    </row>
    <row r="33" spans="1:7" s="4" customFormat="1" x14ac:dyDescent="0.15">
      <c r="A33" s="15">
        <v>24</v>
      </c>
      <c r="B33" s="15">
        <v>8</v>
      </c>
      <c r="C33" s="16" t="s">
        <v>29</v>
      </c>
      <c r="D33" s="15" t="s">
        <v>45</v>
      </c>
      <c r="E33" s="15" t="s">
        <v>46</v>
      </c>
      <c r="F33" s="16">
        <v>2017</v>
      </c>
      <c r="G33" s="15"/>
    </row>
    <row r="34" spans="1:7" s="4" customFormat="1" x14ac:dyDescent="0.15">
      <c r="A34" s="11">
        <v>25</v>
      </c>
      <c r="B34" s="11">
        <v>11</v>
      </c>
      <c r="C34" s="12" t="s">
        <v>29</v>
      </c>
      <c r="D34" s="11" t="s">
        <v>117</v>
      </c>
      <c r="E34" s="11" t="s">
        <v>11</v>
      </c>
      <c r="F34" s="12">
        <v>2018</v>
      </c>
      <c r="G34" s="11"/>
    </row>
    <row r="35" spans="1:7" s="4" customFormat="1" x14ac:dyDescent="0.15">
      <c r="A35" s="15">
        <v>26</v>
      </c>
      <c r="B35" s="15">
        <v>9</v>
      </c>
      <c r="C35" s="16" t="s">
        <v>29</v>
      </c>
      <c r="D35" s="15" t="s">
        <v>47</v>
      </c>
      <c r="E35" s="15" t="s">
        <v>48</v>
      </c>
      <c r="F35" s="16">
        <v>2017</v>
      </c>
      <c r="G35" s="15"/>
    </row>
    <row r="36" spans="1:7" s="4" customFormat="1" x14ac:dyDescent="0.15">
      <c r="A36" s="15">
        <v>27</v>
      </c>
      <c r="B36" s="15">
        <v>2</v>
      </c>
      <c r="C36" s="16"/>
      <c r="D36" s="15" t="s">
        <v>49</v>
      </c>
      <c r="E36" s="15" t="s">
        <v>9</v>
      </c>
      <c r="F36" s="16">
        <v>2016</v>
      </c>
      <c r="G36" s="15" t="s">
        <v>95</v>
      </c>
    </row>
    <row r="37" spans="1:7" s="4" customFormat="1" x14ac:dyDescent="0.15">
      <c r="A37" s="11">
        <v>28</v>
      </c>
      <c r="B37" s="11">
        <v>12</v>
      </c>
      <c r="C37" s="12" t="s">
        <v>29</v>
      </c>
      <c r="D37" s="11" t="s">
        <v>120</v>
      </c>
      <c r="E37" s="11" t="s">
        <v>121</v>
      </c>
      <c r="F37" s="12">
        <v>2018</v>
      </c>
      <c r="G37" s="11"/>
    </row>
    <row r="38" spans="1:7" s="4" customFormat="1" x14ac:dyDescent="0.15">
      <c r="A38" s="11">
        <v>29</v>
      </c>
      <c r="B38" s="11">
        <v>13</v>
      </c>
      <c r="C38" s="12" t="s">
        <v>29</v>
      </c>
      <c r="D38" s="11" t="s">
        <v>122</v>
      </c>
      <c r="E38" s="11" t="s">
        <v>123</v>
      </c>
      <c r="F38" s="12">
        <v>2018</v>
      </c>
      <c r="G38" s="11"/>
    </row>
    <row r="39" spans="1:7" s="4" customFormat="1" x14ac:dyDescent="0.15">
      <c r="A39" s="15">
        <v>30</v>
      </c>
      <c r="B39" s="15">
        <v>10</v>
      </c>
      <c r="C39" s="16" t="s">
        <v>29</v>
      </c>
      <c r="D39" s="15" t="s">
        <v>50</v>
      </c>
      <c r="E39" s="15" t="s">
        <v>51</v>
      </c>
      <c r="F39" s="16">
        <v>2017</v>
      </c>
      <c r="G39" s="15"/>
    </row>
    <row r="40" spans="1:7" s="4" customFormat="1" x14ac:dyDescent="0.15">
      <c r="A40" s="15">
        <v>31</v>
      </c>
      <c r="B40" s="15">
        <v>11</v>
      </c>
      <c r="C40" s="16"/>
      <c r="D40" s="15" t="s">
        <v>52</v>
      </c>
      <c r="E40" s="15" t="s">
        <v>5</v>
      </c>
      <c r="F40" s="16">
        <v>2017</v>
      </c>
      <c r="G40" s="15" t="s">
        <v>118</v>
      </c>
    </row>
    <row r="41" spans="1:7" s="4" customFormat="1" x14ac:dyDescent="0.15">
      <c r="A41" s="11">
        <v>32</v>
      </c>
      <c r="B41" s="11">
        <v>14</v>
      </c>
      <c r="C41" s="12"/>
      <c r="D41" s="11" t="s">
        <v>124</v>
      </c>
      <c r="E41" s="11" t="s">
        <v>6</v>
      </c>
      <c r="F41" s="12">
        <v>2018</v>
      </c>
      <c r="G41" s="11" t="s">
        <v>125</v>
      </c>
    </row>
    <row r="42" spans="1:7" s="4" customFormat="1" x14ac:dyDescent="0.15">
      <c r="A42" s="15">
        <v>33</v>
      </c>
      <c r="B42" s="15">
        <v>12</v>
      </c>
      <c r="C42" s="16" t="s">
        <v>53</v>
      </c>
      <c r="D42" s="15" t="s">
        <v>54</v>
      </c>
      <c r="E42" s="15" t="s">
        <v>55</v>
      </c>
      <c r="F42" s="16">
        <v>2017</v>
      </c>
      <c r="G42" s="15"/>
    </row>
    <row r="43" spans="1:7" s="4" customFormat="1" x14ac:dyDescent="0.15">
      <c r="A43" s="15">
        <v>34</v>
      </c>
      <c r="B43" s="15">
        <v>3</v>
      </c>
      <c r="C43" s="16"/>
      <c r="D43" s="15" t="s">
        <v>56</v>
      </c>
      <c r="E43" s="15" t="s">
        <v>5</v>
      </c>
      <c r="F43" s="16">
        <v>2015</v>
      </c>
      <c r="G43" s="15" t="s">
        <v>119</v>
      </c>
    </row>
    <row r="44" spans="1:7" s="4" customFormat="1" x14ac:dyDescent="0.15">
      <c r="A44" s="15">
        <v>35</v>
      </c>
      <c r="B44" s="15">
        <v>3</v>
      </c>
      <c r="C44" s="16"/>
      <c r="D44" s="15" t="s">
        <v>57</v>
      </c>
      <c r="E44" s="15" t="s">
        <v>17</v>
      </c>
      <c r="F44" s="16">
        <v>2016</v>
      </c>
      <c r="G44" s="15" t="s">
        <v>95</v>
      </c>
    </row>
    <row r="45" spans="1:7" s="4" customFormat="1" x14ac:dyDescent="0.15">
      <c r="A45" s="15">
        <v>36</v>
      </c>
      <c r="B45" s="15">
        <v>4</v>
      </c>
      <c r="C45" s="16"/>
      <c r="D45" s="15" t="s">
        <v>58</v>
      </c>
      <c r="E45" s="15" t="s">
        <v>6</v>
      </c>
      <c r="F45" s="16">
        <v>2014</v>
      </c>
      <c r="G45" s="15" t="s">
        <v>145</v>
      </c>
    </row>
    <row r="46" spans="1:7" s="4" customFormat="1" x14ac:dyDescent="0.15">
      <c r="A46" s="15">
        <v>37</v>
      </c>
      <c r="B46" s="15">
        <v>13</v>
      </c>
      <c r="C46" s="16" t="s">
        <v>29</v>
      </c>
      <c r="D46" s="15" t="s">
        <v>59</v>
      </c>
      <c r="E46" s="15" t="s">
        <v>60</v>
      </c>
      <c r="F46" s="16">
        <v>2017</v>
      </c>
      <c r="G46" s="15"/>
    </row>
    <row r="47" spans="1:7" s="4" customFormat="1" x14ac:dyDescent="0.15">
      <c r="A47" s="15">
        <v>38</v>
      </c>
      <c r="B47" s="15">
        <v>14</v>
      </c>
      <c r="C47" s="16" t="s">
        <v>29</v>
      </c>
      <c r="D47" s="15" t="s">
        <v>61</v>
      </c>
      <c r="E47" s="15" t="s">
        <v>62</v>
      </c>
      <c r="F47" s="16">
        <v>2017</v>
      </c>
      <c r="G47" s="15"/>
    </row>
    <row r="48" spans="1:7" s="4" customFormat="1" x14ac:dyDescent="0.15">
      <c r="A48" s="15">
        <v>39</v>
      </c>
      <c r="B48" s="15">
        <v>15</v>
      </c>
      <c r="C48" s="16" t="s">
        <v>29</v>
      </c>
      <c r="D48" s="15" t="s">
        <v>63</v>
      </c>
      <c r="E48" s="15" t="s">
        <v>64</v>
      </c>
      <c r="F48" s="16">
        <v>2017</v>
      </c>
      <c r="G48" s="15"/>
    </row>
    <row r="49" spans="1:7" s="4" customFormat="1" x14ac:dyDescent="0.15">
      <c r="A49" s="15">
        <v>40</v>
      </c>
      <c r="B49" s="15">
        <v>4</v>
      </c>
      <c r="C49" s="16" t="s">
        <v>29</v>
      </c>
      <c r="D49" s="15" t="s">
        <v>65</v>
      </c>
      <c r="E49" s="15" t="s">
        <v>10</v>
      </c>
      <c r="F49" s="16">
        <v>2015</v>
      </c>
      <c r="G49" s="15"/>
    </row>
    <row r="50" spans="1:7" s="4" customFormat="1" x14ac:dyDescent="0.15">
      <c r="A50" s="11">
        <v>41</v>
      </c>
      <c r="B50" s="11">
        <v>15</v>
      </c>
      <c r="C50" s="12" t="s">
        <v>29</v>
      </c>
      <c r="D50" s="11" t="s">
        <v>126</v>
      </c>
      <c r="E50" s="11" t="s">
        <v>127</v>
      </c>
      <c r="F50" s="12">
        <v>2018</v>
      </c>
      <c r="G50" s="11"/>
    </row>
    <row r="51" spans="1:7" s="4" customFormat="1" x14ac:dyDescent="0.15">
      <c r="A51" s="15">
        <v>42</v>
      </c>
      <c r="B51" s="15">
        <v>5</v>
      </c>
      <c r="C51" s="16"/>
      <c r="D51" s="15" t="s">
        <v>66</v>
      </c>
      <c r="E51" s="15" t="s">
        <v>11</v>
      </c>
      <c r="F51" s="16">
        <v>2015</v>
      </c>
      <c r="G51" s="15" t="s">
        <v>151</v>
      </c>
    </row>
    <row r="52" spans="1:7" s="4" customFormat="1" x14ac:dyDescent="0.15">
      <c r="A52" s="15">
        <v>43</v>
      </c>
      <c r="B52" s="15">
        <v>16</v>
      </c>
      <c r="C52" s="16"/>
      <c r="D52" s="15" t="s">
        <v>67</v>
      </c>
      <c r="E52" s="15" t="s">
        <v>68</v>
      </c>
      <c r="F52" s="16">
        <v>2017</v>
      </c>
      <c r="G52" s="15" t="s">
        <v>94</v>
      </c>
    </row>
    <row r="53" spans="1:7" s="4" customFormat="1" x14ac:dyDescent="0.15">
      <c r="A53" s="15">
        <v>44</v>
      </c>
      <c r="B53" s="15">
        <v>4</v>
      </c>
      <c r="C53" s="16" t="s">
        <v>29</v>
      </c>
      <c r="D53" s="15" t="s">
        <v>69</v>
      </c>
      <c r="E53" s="15" t="s">
        <v>18</v>
      </c>
      <c r="F53" s="16">
        <v>2016</v>
      </c>
      <c r="G53" s="15"/>
    </row>
    <row r="54" spans="1:7" s="4" customFormat="1" x14ac:dyDescent="0.15">
      <c r="A54" s="15">
        <v>45</v>
      </c>
      <c r="B54" s="15">
        <v>5</v>
      </c>
      <c r="C54" s="16" t="s">
        <v>29</v>
      </c>
      <c r="D54" s="15" t="s">
        <v>70</v>
      </c>
      <c r="E54" s="18" t="s">
        <v>19</v>
      </c>
      <c r="F54" s="16">
        <v>2016</v>
      </c>
      <c r="G54" s="18"/>
    </row>
    <row r="55" spans="1:7" s="4" customFormat="1" x14ac:dyDescent="0.15">
      <c r="A55" s="15">
        <v>46</v>
      </c>
      <c r="B55" s="15">
        <v>6</v>
      </c>
      <c r="C55" s="16"/>
      <c r="D55" s="15" t="s">
        <v>71</v>
      </c>
      <c r="E55" s="15" t="s">
        <v>20</v>
      </c>
      <c r="F55" s="16">
        <v>2016</v>
      </c>
      <c r="G55" s="15" t="s">
        <v>119</v>
      </c>
    </row>
    <row r="56" spans="1:7" s="4" customFormat="1" x14ac:dyDescent="0.15">
      <c r="A56" s="11">
        <v>47</v>
      </c>
      <c r="B56" s="11">
        <v>16</v>
      </c>
      <c r="C56" s="12" t="s">
        <v>29</v>
      </c>
      <c r="D56" s="11" t="s">
        <v>128</v>
      </c>
      <c r="E56" s="11" t="s">
        <v>129</v>
      </c>
      <c r="F56" s="12">
        <v>2018</v>
      </c>
      <c r="G56" s="11"/>
    </row>
    <row r="57" spans="1:7" s="4" customFormat="1" x14ac:dyDescent="0.15">
      <c r="A57" s="15">
        <v>48</v>
      </c>
      <c r="B57" s="15">
        <v>17</v>
      </c>
      <c r="C57" s="16"/>
      <c r="D57" s="15" t="s">
        <v>72</v>
      </c>
      <c r="E57" s="15" t="s">
        <v>73</v>
      </c>
      <c r="F57" s="16">
        <v>2017</v>
      </c>
      <c r="G57" s="15" t="s">
        <v>118</v>
      </c>
    </row>
    <row r="58" spans="1:7" s="4" customFormat="1" x14ac:dyDescent="0.15">
      <c r="A58" s="15">
        <v>49</v>
      </c>
      <c r="B58" s="15">
        <v>6</v>
      </c>
      <c r="C58" s="16" t="s">
        <v>29</v>
      </c>
      <c r="D58" s="15" t="s">
        <v>74</v>
      </c>
      <c r="E58" s="18" t="s">
        <v>12</v>
      </c>
      <c r="F58" s="16">
        <v>2015</v>
      </c>
      <c r="G58" s="15"/>
    </row>
    <row r="59" spans="1:7" s="4" customFormat="1" x14ac:dyDescent="0.15">
      <c r="A59" s="15">
        <v>50</v>
      </c>
      <c r="B59" s="15">
        <v>18</v>
      </c>
      <c r="C59" s="16" t="s">
        <v>29</v>
      </c>
      <c r="D59" s="15" t="s">
        <v>75</v>
      </c>
      <c r="E59" s="15" t="s">
        <v>76</v>
      </c>
      <c r="F59" s="16">
        <v>2017</v>
      </c>
      <c r="G59" s="15"/>
    </row>
    <row r="60" spans="1:7" s="4" customFormat="1" x14ac:dyDescent="0.15">
      <c r="A60" s="15">
        <v>51</v>
      </c>
      <c r="B60" s="15">
        <v>7</v>
      </c>
      <c r="C60" s="16"/>
      <c r="D60" s="15" t="s">
        <v>77</v>
      </c>
      <c r="E60" s="15" t="s">
        <v>13</v>
      </c>
      <c r="F60" s="16">
        <v>2015</v>
      </c>
      <c r="G60" s="15" t="s">
        <v>119</v>
      </c>
    </row>
    <row r="61" spans="1:7" s="4" customFormat="1" x14ac:dyDescent="0.15">
      <c r="A61" s="11">
        <v>52</v>
      </c>
      <c r="B61" s="11">
        <v>17</v>
      </c>
      <c r="C61" s="12" t="s">
        <v>29</v>
      </c>
      <c r="D61" s="11" t="s">
        <v>130</v>
      </c>
      <c r="E61" s="11" t="s">
        <v>81</v>
      </c>
      <c r="F61" s="12">
        <v>2018</v>
      </c>
      <c r="G61" s="11"/>
    </row>
    <row r="62" spans="1:7" s="4" customFormat="1" x14ac:dyDescent="0.15">
      <c r="A62" s="11">
        <v>53</v>
      </c>
      <c r="B62" s="11">
        <v>18</v>
      </c>
      <c r="C62" s="12" t="s">
        <v>29</v>
      </c>
      <c r="D62" s="11" t="s">
        <v>131</v>
      </c>
      <c r="E62" s="11" t="s">
        <v>132</v>
      </c>
      <c r="F62" s="12">
        <v>2018</v>
      </c>
      <c r="G62" s="11"/>
    </row>
    <row r="63" spans="1:7" s="4" customFormat="1" x14ac:dyDescent="0.15">
      <c r="A63" s="15">
        <v>54</v>
      </c>
      <c r="B63" s="15">
        <v>8</v>
      </c>
      <c r="C63" s="16" t="s">
        <v>29</v>
      </c>
      <c r="D63" s="15" t="s">
        <v>78</v>
      </c>
      <c r="E63" s="18" t="s">
        <v>14</v>
      </c>
      <c r="F63" s="16">
        <v>2015</v>
      </c>
      <c r="G63" s="19"/>
    </row>
    <row r="64" spans="1:7" s="4" customFormat="1" x14ac:dyDescent="0.15">
      <c r="A64" s="15">
        <v>55</v>
      </c>
      <c r="B64" s="15">
        <v>9</v>
      </c>
      <c r="C64" s="16" t="s">
        <v>29</v>
      </c>
      <c r="D64" s="15" t="s">
        <v>79</v>
      </c>
      <c r="E64" s="15" t="s">
        <v>15</v>
      </c>
      <c r="F64" s="16">
        <v>2015</v>
      </c>
      <c r="G64" s="19"/>
    </row>
    <row r="65" spans="1:7" s="4" customFormat="1" x14ac:dyDescent="0.15">
      <c r="A65" s="11">
        <v>56</v>
      </c>
      <c r="B65" s="11">
        <v>19</v>
      </c>
      <c r="C65" s="12" t="s">
        <v>29</v>
      </c>
      <c r="D65" s="11" t="s">
        <v>133</v>
      </c>
      <c r="E65" s="11" t="s">
        <v>134</v>
      </c>
      <c r="F65" s="12">
        <v>2018</v>
      </c>
      <c r="G65" s="20"/>
    </row>
    <row r="66" spans="1:7" s="4" customFormat="1" x14ac:dyDescent="0.15">
      <c r="A66" s="11">
        <v>57</v>
      </c>
      <c r="B66" s="11">
        <v>20</v>
      </c>
      <c r="C66" s="12" t="s">
        <v>29</v>
      </c>
      <c r="D66" s="11" t="s">
        <v>135</v>
      </c>
      <c r="E66" s="11" t="s">
        <v>136</v>
      </c>
      <c r="F66" s="12">
        <v>2018</v>
      </c>
      <c r="G66" s="20"/>
    </row>
    <row r="67" spans="1:7" s="4" customFormat="1" x14ac:dyDescent="0.15">
      <c r="A67" s="15">
        <v>58</v>
      </c>
      <c r="B67" s="15">
        <v>19</v>
      </c>
      <c r="C67" s="16"/>
      <c r="D67" s="15" t="s">
        <v>80</v>
      </c>
      <c r="E67" s="15" t="s">
        <v>81</v>
      </c>
      <c r="F67" s="16">
        <v>2017</v>
      </c>
      <c r="G67" s="15" t="s">
        <v>95</v>
      </c>
    </row>
    <row r="68" spans="1:7" s="4" customFormat="1" x14ac:dyDescent="0.15">
      <c r="A68" s="15">
        <v>59</v>
      </c>
      <c r="B68" s="15">
        <v>7</v>
      </c>
      <c r="C68" s="16"/>
      <c r="D68" s="15" t="s">
        <v>82</v>
      </c>
      <c r="E68" s="15" t="s">
        <v>21</v>
      </c>
      <c r="F68" s="16">
        <v>2016</v>
      </c>
      <c r="G68" s="15" t="s">
        <v>139</v>
      </c>
    </row>
    <row r="69" spans="1:7" s="4" customFormat="1" x14ac:dyDescent="0.15">
      <c r="A69" s="15">
        <v>60</v>
      </c>
      <c r="B69" s="15">
        <v>10</v>
      </c>
      <c r="C69" s="16" t="s">
        <v>83</v>
      </c>
      <c r="D69" s="15" t="s">
        <v>84</v>
      </c>
      <c r="E69" s="15" t="s">
        <v>16</v>
      </c>
      <c r="F69" s="16">
        <v>2015</v>
      </c>
      <c r="G69" s="19"/>
    </row>
    <row r="70" spans="1:7" s="4" customFormat="1" x14ac:dyDescent="0.15">
      <c r="A70" s="11">
        <v>61</v>
      </c>
      <c r="B70" s="11">
        <v>21</v>
      </c>
      <c r="C70" s="12" t="s">
        <v>29</v>
      </c>
      <c r="D70" s="11" t="s">
        <v>137</v>
      </c>
      <c r="E70" s="11" t="s">
        <v>138</v>
      </c>
      <c r="F70" s="12">
        <v>2018</v>
      </c>
      <c r="G70" s="20"/>
    </row>
    <row r="71" spans="1:7" s="4" customFormat="1" x14ac:dyDescent="0.15">
      <c r="A71" s="11">
        <v>62</v>
      </c>
      <c r="B71" s="11">
        <v>22</v>
      </c>
      <c r="C71" s="12" t="s">
        <v>29</v>
      </c>
      <c r="D71" s="11" t="s">
        <v>140</v>
      </c>
      <c r="E71" s="11" t="s">
        <v>141</v>
      </c>
      <c r="F71" s="12">
        <v>2018</v>
      </c>
      <c r="G71" s="20"/>
    </row>
    <row r="72" spans="1:7" s="4" customFormat="1" x14ac:dyDescent="0.15">
      <c r="A72" s="15">
        <v>63</v>
      </c>
      <c r="B72" s="15">
        <v>8</v>
      </c>
      <c r="C72" s="16"/>
      <c r="D72" s="15" t="s">
        <v>85</v>
      </c>
      <c r="E72" s="15" t="s">
        <v>10</v>
      </c>
      <c r="F72" s="16">
        <v>2016</v>
      </c>
      <c r="G72" s="15" t="s">
        <v>119</v>
      </c>
    </row>
    <row r="73" spans="1:7" s="4" customFormat="1" x14ac:dyDescent="0.15">
      <c r="A73" s="11">
        <v>64</v>
      </c>
      <c r="B73" s="11">
        <v>23</v>
      </c>
      <c r="C73" s="12"/>
      <c r="D73" s="11" t="s">
        <v>143</v>
      </c>
      <c r="E73" s="11" t="s">
        <v>10</v>
      </c>
      <c r="F73" s="12">
        <v>2018</v>
      </c>
      <c r="G73" s="11" t="s">
        <v>142</v>
      </c>
    </row>
    <row r="74" spans="1:7" x14ac:dyDescent="0.15">
      <c r="A74" s="5"/>
      <c r="B74" s="5"/>
      <c r="C74" s="7">
        <f>COUNTIF(C10:C73,"★")</f>
        <v>42</v>
      </c>
      <c r="D74" s="5"/>
      <c r="E74" s="5"/>
      <c r="F74" s="5"/>
      <c r="G74" s="5"/>
    </row>
    <row r="75" spans="1:7" x14ac:dyDescent="0.15">
      <c r="A75" s="5"/>
      <c r="B75" s="5"/>
      <c r="C75" s="5"/>
      <c r="D75" s="5"/>
      <c r="E75" s="5"/>
      <c r="F75" s="5"/>
      <c r="G75" s="5"/>
    </row>
    <row r="76" spans="1:7" x14ac:dyDescent="0.15">
      <c r="A76" s="6" t="s">
        <v>89</v>
      </c>
      <c r="B76" s="5"/>
      <c r="C76" s="5"/>
      <c r="D76" s="5"/>
      <c r="E76" s="5"/>
      <c r="F76" s="5"/>
      <c r="G76" s="5"/>
    </row>
    <row r="77" spans="1:7" x14ac:dyDescent="0.15">
      <c r="A77" s="5" t="s">
        <v>144</v>
      </c>
      <c r="B77" s="5"/>
      <c r="C77" s="5"/>
      <c r="D77" s="5"/>
      <c r="E77" s="5"/>
      <c r="F77" s="5"/>
      <c r="G77" s="5"/>
    </row>
    <row r="78" spans="1:7" x14ac:dyDescent="0.15">
      <c r="A78" s="5" t="s">
        <v>147</v>
      </c>
      <c r="B78" s="5"/>
      <c r="C78" s="5"/>
      <c r="D78" s="5"/>
      <c r="E78" s="5"/>
      <c r="F78" s="5"/>
      <c r="G78" s="5"/>
    </row>
    <row r="79" spans="1:7" x14ac:dyDescent="0.15">
      <c r="A79" s="5" t="s">
        <v>146</v>
      </c>
      <c r="B79" s="5"/>
      <c r="C79" s="5"/>
      <c r="D79" s="5"/>
      <c r="E79" s="5"/>
      <c r="F79" s="5"/>
      <c r="G79" s="5"/>
    </row>
    <row r="80" spans="1:7" x14ac:dyDescent="0.15">
      <c r="A80" s="5" t="s">
        <v>148</v>
      </c>
      <c r="B80" s="5"/>
      <c r="C80" s="5"/>
      <c r="D80" s="5"/>
      <c r="E80" s="5"/>
      <c r="F80" s="5"/>
      <c r="G80" s="5"/>
    </row>
    <row r="81" spans="1:7" x14ac:dyDescent="0.15">
      <c r="A81" s="5" t="s">
        <v>152</v>
      </c>
      <c r="B81" s="5"/>
      <c r="C81" s="5"/>
      <c r="D81" s="5"/>
      <c r="E81" s="5"/>
      <c r="F81" s="5"/>
      <c r="G81" s="5"/>
    </row>
    <row r="82" spans="1:7" x14ac:dyDescent="0.15">
      <c r="A82" s="5" t="s">
        <v>150</v>
      </c>
      <c r="B82" s="5"/>
      <c r="C82" s="5"/>
      <c r="D82" s="5"/>
      <c r="E82" s="5"/>
      <c r="F82" s="5"/>
      <c r="G82" s="5"/>
    </row>
    <row r="83" spans="1:7" x14ac:dyDescent="0.15">
      <c r="A83" s="5"/>
      <c r="B83" s="5"/>
      <c r="C83" s="5"/>
      <c r="D83" s="5"/>
      <c r="E83" s="5"/>
      <c r="F83" s="5"/>
      <c r="G83" s="5"/>
    </row>
    <row r="84" spans="1:7" x14ac:dyDescent="0.15">
      <c r="A84" s="5" t="s">
        <v>154</v>
      </c>
      <c r="B84" s="5"/>
      <c r="C84" s="5"/>
      <c r="D84" s="5"/>
      <c r="E84" s="5"/>
      <c r="F84" s="5"/>
      <c r="G84" s="5"/>
    </row>
    <row r="85" spans="1:7" x14ac:dyDescent="0.15">
      <c r="A85" s="5"/>
      <c r="B85" s="5"/>
      <c r="C85" s="5"/>
      <c r="D85" s="5"/>
      <c r="E85" s="5"/>
      <c r="F85" s="5"/>
      <c r="G85" s="5"/>
    </row>
  </sheetData>
  <autoFilter ref="A9:G74" xr:uid="{00000000-0009-0000-0000-000000000000}"/>
  <mergeCells count="1">
    <mergeCell ref="A1:G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jun-seino</dc:creator>
  <cp:lastModifiedBy>Kenzi.Okiyama</cp:lastModifiedBy>
  <cp:lastPrinted>2018-12-09T12:37:11Z</cp:lastPrinted>
  <dcterms:created xsi:type="dcterms:W3CDTF">2016-09-22T15:23:27Z</dcterms:created>
  <dcterms:modified xsi:type="dcterms:W3CDTF">2018-12-09T12:38:33Z</dcterms:modified>
</cp:coreProperties>
</file>